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firstSheet="2" activeTab="2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</sheets>
  <calcPr calcId="145621"/>
</workbook>
</file>

<file path=xl/calcChain.xml><?xml version="1.0" encoding="utf-8"?>
<calcChain xmlns="http://schemas.openxmlformats.org/spreadsheetml/2006/main">
  <c r="P9" i="6" l="1"/>
  <c r="P11" i="6"/>
  <c r="P11" i="2"/>
  <c r="P11" i="3"/>
  <c r="P11" i="5"/>
  <c r="P9" i="5"/>
  <c r="P9" i="3" l="1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D11" i="6" s="1"/>
  <c r="E3" i="6"/>
  <c r="F3" i="6"/>
  <c r="F11" i="6" s="1"/>
  <c r="G3" i="6"/>
  <c r="H3" i="6"/>
  <c r="H11" i="6" s="1"/>
  <c r="I3" i="6"/>
  <c r="J3" i="6"/>
  <c r="J11" i="6" s="1"/>
  <c r="K3" i="6"/>
  <c r="L3" i="6"/>
  <c r="L11" i="6" s="1"/>
  <c r="M3" i="6"/>
  <c r="N3" i="6"/>
  <c r="N11" i="6" s="1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O11" i="6"/>
  <c r="M11" i="6"/>
  <c r="K11" i="6"/>
  <c r="I11" i="6"/>
  <c r="G11" i="6"/>
  <c r="E11" i="6"/>
  <c r="C11" i="6"/>
  <c r="B11" i="6"/>
  <c r="L2" i="5"/>
  <c r="L11" i="5" s="1"/>
  <c r="M2" i="5"/>
  <c r="N2" i="5"/>
  <c r="N11" i="5" s="1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O11" i="5"/>
  <c r="M11" i="5"/>
  <c r="K11" i="5"/>
  <c r="I11" i="5"/>
  <c r="G11" i="5"/>
  <c r="E11" i="5"/>
  <c r="C11" i="5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C11" i="3" s="1"/>
  <c r="D2" i="3"/>
  <c r="D11" i="3" s="1"/>
  <c r="E2" i="3"/>
  <c r="E11" i="3" s="1"/>
  <c r="F2" i="3"/>
  <c r="F11" i="3" s="1"/>
  <c r="G2" i="3"/>
  <c r="G11" i="3" s="1"/>
  <c r="H2" i="3"/>
  <c r="H11" i="3" s="1"/>
  <c r="I2" i="3"/>
  <c r="I11" i="3" s="1"/>
  <c r="J2" i="3"/>
  <c r="J11" i="3" s="1"/>
  <c r="K2" i="3"/>
  <c r="K11" i="3" s="1"/>
  <c r="L2" i="3"/>
  <c r="L11" i="3" s="1"/>
  <c r="M2" i="3"/>
  <c r="M11" i="3" s="1"/>
  <c r="N2" i="3"/>
  <c r="N11" i="3" s="1"/>
  <c r="O2" i="3"/>
  <c r="O11" i="3" s="1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B11" i="3" s="1"/>
  <c r="J11" i="5" l="1"/>
  <c r="H11" i="5"/>
  <c r="F11" i="5"/>
  <c r="D11" i="5"/>
  <c r="B11" i="5"/>
</calcChain>
</file>

<file path=xl/sharedStrings.xml><?xml version="1.0" encoding="utf-8"?>
<sst xmlns="http://schemas.openxmlformats.org/spreadsheetml/2006/main" count="102" uniqueCount="18">
  <si>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</si>
  <si>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</si>
  <si>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</si>
  <si>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</si>
  <si>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</si>
  <si>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</si>
  <si>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</si>
  <si>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</si>
  <si>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</si>
  <si>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</si>
  <si>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</si>
  <si>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</si>
  <si>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</si>
  <si>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Totale  sino al 2015</t>
  </si>
  <si>
    <t>Fig. IS.TS.1a - Incidenti stradali per tipologia di strada - Anni 2001-2015</t>
  </si>
  <si>
    <t>Fig. IS.TS.1b - Incidenti stradali mortali per tipologia di strada - Anni 2001-2015</t>
  </si>
  <si>
    <t>Fig. IS.TS.2b - Feriti in incidenti stradali per tipologia di strada - Anni 2001-2015</t>
  </si>
  <si>
    <t>Fig. IS.TS.2a - Morti in incidenti stradali per tipologia di strada - Anni 2001-2015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</si>
</sst>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IS.TS.1a'!$B$2:$P$2</c:f>
              <c:numCache>
                <c:formatCode>#,##0</c:formatCode>
                <c:ptCount val="15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</c:numCache>
            </c:numRef>
          </c:val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IS.TS.1a'!$B$3:$P$3</c:f>
              <c:numCache>
                <c:formatCode>#,##0</c:formatCode>
                <c:ptCount val="15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</c:numCache>
            </c:numRef>
          </c:val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IS.TS.1a'!$B$4:$P$4</c:f>
              <c:numCache>
                <c:formatCode>#,##0</c:formatCode>
                <c:ptCount val="15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</c:numCache>
            </c:numRef>
          </c:val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IS.TS.1a'!$B$5:$P$5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</c:numCache>
            </c:numRef>
          </c:val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IS.TS.1a'!$B$6:$P$6</c:f>
              <c:numCache>
                <c:formatCode>#,##0</c:formatCode>
                <c:ptCount val="15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</c:numCache>
            </c:numRef>
          </c:val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IS.TS.1a'!$B$7:$P$7</c:f>
              <c:numCache>
                <c:formatCode>#,##0</c:formatCode>
                <c:ptCount val="15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</c:numCache>
            </c:numRef>
          </c:val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IS.TS.1a'!$B$8:$P$8</c:f>
              <c:numCache>
                <c:formatCode>#,##0</c:formatCode>
                <c:ptCount val="15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75296"/>
        <c:axId val="74478080"/>
      </c:barChart>
      <c:catAx>
        <c:axId val="11397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74478080"/>
        <c:crosses val="autoZero"/>
        <c:auto val="1"/>
        <c:lblAlgn val="ctr"/>
        <c:lblOffset val="100"/>
        <c:noMultiLvlLbl val="0"/>
      </c:catAx>
      <c:valAx>
        <c:axId val="744780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39752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IS.TS.1b'!$B$2:$P$2</c:f>
              <c:numCache>
                <c:formatCode>#,##0</c:formatCode>
                <c:ptCount val="15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</c:numCache>
            </c:numRef>
          </c:val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IS.TS.1b'!$B$3:$P$3</c:f>
              <c:numCache>
                <c:formatCode>#,##0</c:formatCode>
                <c:ptCount val="15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</c:numCache>
            </c:numRef>
          </c:val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IS.TS.1b'!$B$4:$P$4</c:f>
              <c:numCache>
                <c:formatCode>#,##0</c:formatCode>
                <c:ptCount val="15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</c:numCache>
            </c:numRef>
          </c:val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IS.TS.1b'!$B$5:$P$5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</c:numCache>
            </c:numRef>
          </c:val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IS.TS.1b'!$B$6:$P$6</c:f>
              <c:numCache>
                <c:formatCode>#,##0</c:formatCode>
                <c:ptCount val="15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</c:numCache>
            </c:numRef>
          </c:val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IS.TS.1b'!$B$7:$P$7</c:f>
              <c:numCache>
                <c:formatCode>#,##0</c:formatCode>
                <c:ptCount val="15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</c:numCache>
            </c:numRef>
          </c:val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IS.TS.1b'!$B$1:$P$1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IS.TS.1b'!$B$8:$P$8</c:f>
              <c:numCache>
                <c:formatCode>General</c:formatCode>
                <c:ptCount val="15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78368"/>
        <c:axId val="74480384"/>
      </c:barChart>
      <c:catAx>
        <c:axId val="1139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74480384"/>
        <c:crosses val="autoZero"/>
        <c:auto val="1"/>
        <c:lblAlgn val="ctr"/>
        <c:lblOffset val="100"/>
        <c:noMultiLvlLbl val="0"/>
      </c:catAx>
      <c:valAx>
        <c:axId val="744803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39783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IS.TS.2a'!$B$2:$P$2</c:f>
              <c:numCache>
                <c:formatCode>#,##0</c:formatCode>
                <c:ptCount val="15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</c:numCache>
            </c:numRef>
          </c:val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IS.TS.2a'!$B$3:$P$3</c:f>
              <c:numCache>
                <c:formatCode>#,##0</c:formatCode>
                <c:ptCount val="15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</c:numCache>
            </c:numRef>
          </c:val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IS.TS.2a'!$B$4:$P$4</c:f>
              <c:numCache>
                <c:formatCode>#,##0</c:formatCode>
                <c:ptCount val="15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</c:numCache>
            </c:numRef>
          </c:val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IS.TS.2a'!$B$5:$P$5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</c:numCache>
            </c:numRef>
          </c:val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IS.TS.2a'!$B$6:$P$6</c:f>
              <c:numCache>
                <c:formatCode>#,##0</c:formatCode>
                <c:ptCount val="15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</c:numCache>
            </c:numRef>
          </c:val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IS.TS.2a'!$B$7:$P$7</c:f>
              <c:numCache>
                <c:formatCode>#,##0</c:formatCode>
                <c:ptCount val="15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</c:numCache>
            </c:numRef>
          </c:val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IS.TS.2a'!$B$1:$P$1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IS.TS.2a'!$B$8:$P$8</c:f>
              <c:numCache>
                <c:formatCode>General</c:formatCode>
                <c:ptCount val="15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55968"/>
        <c:axId val="113935488"/>
      </c:barChart>
      <c:catAx>
        <c:axId val="11835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3935488"/>
        <c:crosses val="autoZero"/>
        <c:auto val="1"/>
        <c:lblAlgn val="ctr"/>
        <c:lblOffset val="100"/>
        <c:noMultiLvlLbl val="0"/>
      </c:catAx>
      <c:valAx>
        <c:axId val="1139354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83559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IS.TS.2b'!$B$2:$P$2</c:f>
              <c:numCache>
                <c:formatCode>#,##0</c:formatCode>
                <c:ptCount val="15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</c:numCache>
            </c:numRef>
          </c:val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IS.TS.2b'!$B$3:$P$3</c:f>
              <c:numCache>
                <c:formatCode>#,##0</c:formatCode>
                <c:ptCount val="15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</c:numCache>
            </c:numRef>
          </c:val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IS.TS.2b'!$B$4:$P$4</c:f>
              <c:numCache>
                <c:formatCode>#,##0</c:formatCode>
                <c:ptCount val="15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</c:numCache>
            </c:numRef>
          </c:val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IS.TS.2b'!$B$5:$P$5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</c:numCache>
            </c:numRef>
          </c:val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IS.TS.2b'!$B$6:$P$6</c:f>
              <c:numCache>
                <c:formatCode>#,##0</c:formatCode>
                <c:ptCount val="15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</c:numCache>
            </c:numRef>
          </c:val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IS.TS.2b'!$B$7:$P$7</c:f>
              <c:numCache>
                <c:formatCode>#,##0</c:formatCode>
                <c:ptCount val="15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</c:numCache>
            </c:numRef>
          </c:val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IS.TS.2b'!$B$1:$P$1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IS.TS.2b'!$B$8:$P$8</c:f>
              <c:numCache>
                <c:formatCode>#,##0</c:formatCode>
                <c:ptCount val="15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65216"/>
        <c:axId val="113937792"/>
      </c:barChart>
      <c:catAx>
        <c:axId val="1186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3937792"/>
        <c:crosses val="autoZero"/>
        <c:auto val="1"/>
        <c:lblAlgn val="ctr"/>
        <c:lblOffset val="100"/>
        <c:noMultiLvlLbl val="0"/>
      </c:catAx>
      <c:valAx>
        <c:axId val="1139377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86652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24</xdr:col>
      <xdr:colOff>213360</xdr:colOff>
      <xdr:row>47</xdr:row>
      <xdr:rowOff>45720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24</xdr:col>
      <xdr:colOff>213360</xdr:colOff>
      <xdr:row>47</xdr:row>
      <xdr:rowOff>45720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22</xdr:col>
      <xdr:colOff>213360</xdr:colOff>
      <xdr:row>47</xdr:row>
      <xdr:rowOff>45720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22</xdr:col>
      <xdr:colOff>213360</xdr:colOff>
      <xdr:row>47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defaultRowHeight="14.4" x14ac:dyDescent="0.3"/>
  <sheetData>
    <row r="1" spans="1:17" ht="34.799999999999997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4.6" thickBot="1" x14ac:dyDescent="0.35">
      <c r="A2" s="43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34.799999999999997" thickBot="1" x14ac:dyDescent="0.35">
      <c r="A3" s="44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4.6" thickBot="1" x14ac:dyDescent="0.35">
      <c r="A4" s="45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34.799999999999997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4.6" thickBot="1" x14ac:dyDescent="0.35">
      <c r="A6" s="43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34.799999999999997" thickBot="1" x14ac:dyDescent="0.35">
      <c r="A7" s="44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4.6" thickBot="1" x14ac:dyDescent="0.35">
      <c r="A8" s="45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34.799999999999997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4.6" thickBot="1" x14ac:dyDescent="0.35">
      <c r="A10" s="43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34.799999999999997" thickBot="1" x14ac:dyDescent="0.35">
      <c r="A11" s="44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4.6" thickBot="1" x14ac:dyDescent="0.35">
      <c r="A12" s="45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34.799999999999997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4.6" thickBot="1" x14ac:dyDescent="0.35">
      <c r="A14" s="43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34.799999999999997" thickBot="1" x14ac:dyDescent="0.35">
      <c r="A15" s="44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4.6" thickBot="1" x14ac:dyDescent="0.35">
      <c r="A16" s="45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34.799999999999997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4.6" thickBot="1" x14ac:dyDescent="0.35">
      <c r="A18" s="43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34.799999999999997" thickBot="1" x14ac:dyDescent="0.35">
      <c r="A19" s="44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4.6" thickBot="1" x14ac:dyDescent="0.35">
      <c r="A20" s="45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34.799999999999997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4.6" thickBot="1" x14ac:dyDescent="0.35">
      <c r="A22" s="43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34.799999999999997" thickBot="1" x14ac:dyDescent="0.35">
      <c r="A23" s="44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4.6" thickBot="1" x14ac:dyDescent="0.35">
      <c r="A24" s="45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34.799999999999997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5" customHeight="1" thickBot="1" x14ac:dyDescent="0.35">
      <c r="A26" s="43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5" customHeight="1" thickBot="1" x14ac:dyDescent="0.35">
      <c r="A27" s="44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4.6" thickBot="1" x14ac:dyDescent="0.35">
      <c r="A28" s="45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34.799999999999997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4.6" thickBot="1" x14ac:dyDescent="0.35">
      <c r="A30" s="46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34.799999999999997" thickBot="1" x14ac:dyDescent="0.35">
      <c r="A31" s="47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4.6" thickBot="1" x14ac:dyDescent="0.35">
      <c r="A32" s="48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/>
  </sheetViews>
  <sheetFormatPr defaultRowHeight="14.4" x14ac:dyDescent="0.3"/>
  <sheetData>
    <row r="1" spans="1:16" ht="15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5" thickBot="1" x14ac:dyDescent="0.35">
      <c r="A2" s="43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5" thickBot="1" x14ac:dyDescent="0.35">
      <c r="A3" s="44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5" thickBot="1" x14ac:dyDescent="0.35">
      <c r="A4" s="45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5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5" thickBot="1" x14ac:dyDescent="0.35">
      <c r="A6" s="43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5" thickBot="1" x14ac:dyDescent="0.35">
      <c r="A7" s="44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5" thickBot="1" x14ac:dyDescent="0.35">
      <c r="A8" s="45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5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5" thickBot="1" x14ac:dyDescent="0.35">
      <c r="A10" s="43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5" thickBot="1" x14ac:dyDescent="0.35">
      <c r="A11" s="44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5" thickBot="1" x14ac:dyDescent="0.35">
      <c r="A12" s="45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5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5" thickBot="1" x14ac:dyDescent="0.35">
      <c r="A14" s="43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5" thickBot="1" x14ac:dyDescent="0.35">
      <c r="A15" s="44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5" thickBot="1" x14ac:dyDescent="0.35">
      <c r="A16" s="45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5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5" thickBot="1" x14ac:dyDescent="0.35">
      <c r="A18" s="43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5" thickBot="1" x14ac:dyDescent="0.35">
      <c r="A19" s="44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5" thickBot="1" x14ac:dyDescent="0.35">
      <c r="A20" s="45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5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5" thickBot="1" x14ac:dyDescent="0.35">
      <c r="A22" s="43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5" thickBot="1" x14ac:dyDescent="0.35">
      <c r="A23" s="44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5" thickBot="1" x14ac:dyDescent="0.35">
      <c r="A24" s="45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5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5" customHeight="1" thickBot="1" x14ac:dyDescent="0.35">
      <c r="A26" s="43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5" customHeight="1" thickBot="1" x14ac:dyDescent="0.35">
      <c r="A27" s="44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5" thickBot="1" x14ac:dyDescent="0.35">
      <c r="A28" s="45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5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5" thickBot="1" x14ac:dyDescent="0.35">
      <c r="A30" s="46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5" thickBot="1" x14ac:dyDescent="0.35">
      <c r="A31" s="47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5" thickBot="1" x14ac:dyDescent="0.35">
      <c r="A32" s="48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topLeftCell="A14" workbookViewId="0">
      <selection activeCell="C2" sqref="C2"/>
    </sheetView>
  </sheetViews>
  <sheetFormatPr defaultRowHeight="14.4" x14ac:dyDescent="0.3"/>
  <sheetData>
    <row r="1" spans="1:17" ht="34.799999999999997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 t="s">
        <v>13</v>
      </c>
    </row>
    <row r="2" spans="1:17" ht="24.6" thickBot="1" x14ac:dyDescent="0.35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4">
        <v>2058181</v>
      </c>
    </row>
    <row r="3" spans="1:17" ht="24.6" thickBot="1" x14ac:dyDescent="0.35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4">
        <v>75207</v>
      </c>
    </row>
    <row r="4" spans="1:17" ht="24.6" thickBot="1" x14ac:dyDescent="0.35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4">
        <v>421486</v>
      </c>
    </row>
    <row r="5" spans="1:17" ht="24.6" thickBot="1" x14ac:dyDescent="0.35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4">
        <v>46797</v>
      </c>
    </row>
    <row r="6" spans="1:17" ht="24.6" thickBot="1" x14ac:dyDescent="0.35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4">
        <v>344515</v>
      </c>
    </row>
    <row r="7" spans="1:17" ht="15" thickBot="1" x14ac:dyDescent="0.35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4">
        <v>176948</v>
      </c>
    </row>
    <row r="8" spans="1:17" ht="23.4" customHeight="1" thickBot="1" x14ac:dyDescent="0.35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4">
        <v>10057</v>
      </c>
    </row>
    <row r="9" spans="1:17" ht="15" thickBot="1" x14ac:dyDescent="0.35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v>3133191</v>
      </c>
    </row>
    <row r="11" spans="1:17" x14ac:dyDescent="0.3">
      <c r="B11" s="4">
        <f>SUM(B2:B8)</f>
        <v>263100</v>
      </c>
      <c r="C11" s="4">
        <f t="shared" ref="C11:P11" si="0">SUM(C2:C8)</f>
        <v>265402</v>
      </c>
      <c r="D11" s="4">
        <f t="shared" si="0"/>
        <v>252271</v>
      </c>
      <c r="E11" s="4">
        <f t="shared" si="0"/>
        <v>243490</v>
      </c>
      <c r="F11" s="4">
        <f t="shared" si="0"/>
        <v>240011</v>
      </c>
      <c r="G11" s="4">
        <f t="shared" si="0"/>
        <v>238124</v>
      </c>
      <c r="H11" s="4">
        <f t="shared" si="0"/>
        <v>230871</v>
      </c>
      <c r="I11" s="4">
        <f t="shared" si="0"/>
        <v>218963</v>
      </c>
      <c r="J11" s="4">
        <f t="shared" si="0"/>
        <v>215405</v>
      </c>
      <c r="K11" s="4">
        <f t="shared" si="0"/>
        <v>212997</v>
      </c>
      <c r="L11" s="4">
        <f t="shared" si="0"/>
        <v>205638</v>
      </c>
      <c r="M11" s="4">
        <f t="shared" si="0"/>
        <v>188228</v>
      </c>
      <c r="N11" s="4">
        <f t="shared" si="0"/>
        <v>181660</v>
      </c>
      <c r="O11" s="4">
        <f t="shared" si="0"/>
        <v>177031</v>
      </c>
      <c r="P11" s="4">
        <f t="shared" si="0"/>
        <v>174539</v>
      </c>
    </row>
    <row r="15" spans="1:17" ht="15.6" x14ac:dyDescent="0.3">
      <c r="A15" s="41" t="s">
        <v>14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opLeftCell="A15" workbookViewId="0">
      <selection activeCell="O11" sqref="O11:P11"/>
    </sheetView>
  </sheetViews>
  <sheetFormatPr defaultRowHeight="14.4" x14ac:dyDescent="0.3"/>
  <sheetData>
    <row r="1" spans="1:17" ht="34.799999999999997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 t="s">
        <v>0</v>
      </c>
    </row>
    <row r="2" spans="1:17" ht="24.6" thickBot="1" x14ac:dyDescent="0.35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4">
        <v>2058181</v>
      </c>
    </row>
    <row r="3" spans="1:17" ht="24.6" thickBot="1" x14ac:dyDescent="0.35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4">
        <v>75207</v>
      </c>
    </row>
    <row r="4" spans="1:17" ht="24.6" thickBot="1" x14ac:dyDescent="0.35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4">
        <v>421486</v>
      </c>
    </row>
    <row r="5" spans="1:17" ht="24.6" thickBot="1" x14ac:dyDescent="0.35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4">
        <v>46797</v>
      </c>
    </row>
    <row r="6" spans="1:17" ht="24.6" thickBot="1" x14ac:dyDescent="0.35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4">
        <v>344515</v>
      </c>
    </row>
    <row r="7" spans="1:17" ht="15" thickBot="1" x14ac:dyDescent="0.35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4">
        <v>176948</v>
      </c>
    </row>
    <row r="8" spans="1:17" ht="23.4" customHeight="1" thickBot="1" x14ac:dyDescent="0.35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4">
        <v>10057</v>
      </c>
    </row>
    <row r="9" spans="1:17" ht="15" thickBot="1" x14ac:dyDescent="0.35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v>3133191</v>
      </c>
    </row>
    <row r="11" spans="1:17" x14ac:dyDescent="0.3">
      <c r="B11" s="4">
        <f>SUM(B2:B8)</f>
        <v>6455</v>
      </c>
      <c r="C11" s="4">
        <f t="shared" ref="C11:P11" si="0">SUM(C2:C8)</f>
        <v>6332</v>
      </c>
      <c r="D11" s="4">
        <f t="shared" si="0"/>
        <v>5929</v>
      </c>
      <c r="E11" s="4">
        <f t="shared" si="0"/>
        <v>5548</v>
      </c>
      <c r="F11" s="4">
        <f t="shared" si="0"/>
        <v>5271</v>
      </c>
      <c r="G11" s="4">
        <f t="shared" si="0"/>
        <v>5178</v>
      </c>
      <c r="H11" s="4">
        <f t="shared" si="0"/>
        <v>4718</v>
      </c>
      <c r="I11" s="4">
        <f t="shared" si="0"/>
        <v>4364</v>
      </c>
      <c r="J11" s="4">
        <f t="shared" si="0"/>
        <v>3973</v>
      </c>
      <c r="K11" s="4">
        <f t="shared" si="0"/>
        <v>3871</v>
      </c>
      <c r="L11" s="4">
        <f t="shared" si="0"/>
        <v>3616</v>
      </c>
      <c r="M11" s="4">
        <f t="shared" si="0"/>
        <v>3515</v>
      </c>
      <c r="N11" s="4">
        <f t="shared" si="0"/>
        <v>3161</v>
      </c>
      <c r="O11" s="4">
        <f t="shared" si="0"/>
        <v>3175</v>
      </c>
      <c r="P11" s="4">
        <f t="shared" si="0"/>
        <v>3236</v>
      </c>
    </row>
    <row r="16" spans="1:17" ht="15.6" x14ac:dyDescent="0.3">
      <c r="A16" s="41" t="s">
        <v>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opLeftCell="A15" workbookViewId="0">
      <selection activeCell="A17" sqref="A17"/>
    </sheetView>
  </sheetViews>
  <sheetFormatPr defaultRowHeight="14.4" x14ac:dyDescent="0.3"/>
  <sheetData>
    <row r="1" spans="1:16" ht="1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</row>
    <row r="2" spans="1:16" ht="24.6" thickBot="1" x14ac:dyDescent="0.35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</row>
    <row r="3" spans="1:16" ht="24.6" thickBot="1" x14ac:dyDescent="0.35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</row>
    <row r="4" spans="1:16" ht="24.6" thickBot="1" x14ac:dyDescent="0.35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</row>
    <row r="5" spans="1:16" ht="24.6" thickBot="1" x14ac:dyDescent="0.35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</row>
    <row r="6" spans="1:16" ht="24.6" thickBot="1" x14ac:dyDescent="0.35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</row>
    <row r="7" spans="1:16" ht="15" thickBot="1" x14ac:dyDescent="0.35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</row>
    <row r="8" spans="1:16" ht="23.4" customHeight="1" thickBot="1" x14ac:dyDescent="0.35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</row>
    <row r="9" spans="1:16" ht="15" thickBot="1" x14ac:dyDescent="0.35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</row>
    <row r="11" spans="1:16" x14ac:dyDescent="0.3">
      <c r="B11" s="4">
        <f>SUM(B2:B8)</f>
        <v>7096</v>
      </c>
      <c r="C11" s="4">
        <f t="shared" ref="C11:P11" si="0">SUM(C2:C8)</f>
        <v>6980</v>
      </c>
      <c r="D11" s="4">
        <f t="shared" si="0"/>
        <v>6563</v>
      </c>
      <c r="E11" s="4">
        <f t="shared" si="0"/>
        <v>6122</v>
      </c>
      <c r="F11" s="4">
        <f t="shared" si="0"/>
        <v>5818</v>
      </c>
      <c r="G11" s="4">
        <f t="shared" si="0"/>
        <v>5669</v>
      </c>
      <c r="H11" s="4">
        <f t="shared" si="0"/>
        <v>5131</v>
      </c>
      <c r="I11" s="4">
        <f t="shared" si="0"/>
        <v>4731</v>
      </c>
      <c r="J11" s="4">
        <f t="shared" si="0"/>
        <v>4237</v>
      </c>
      <c r="K11" s="4">
        <f t="shared" si="0"/>
        <v>4114</v>
      </c>
      <c r="L11" s="4">
        <f t="shared" si="0"/>
        <v>3860</v>
      </c>
      <c r="M11" s="4">
        <f t="shared" si="0"/>
        <v>3753</v>
      </c>
      <c r="N11" s="4">
        <f t="shared" si="0"/>
        <v>3401</v>
      </c>
      <c r="O11" s="4">
        <f t="shared" si="0"/>
        <v>3381</v>
      </c>
      <c r="P11" s="4">
        <f t="shared" si="0"/>
        <v>3428</v>
      </c>
    </row>
    <row r="16" spans="1:16" ht="15.6" x14ac:dyDescent="0.3">
      <c r="A16" s="42" t="s">
        <v>17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opLeftCell="A16" workbookViewId="0">
      <selection activeCell="F13" sqref="F13"/>
    </sheetView>
  </sheetViews>
  <sheetFormatPr defaultRowHeight="14.4" x14ac:dyDescent="0.3"/>
  <sheetData>
    <row r="1" spans="1:16" ht="15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</row>
    <row r="2" spans="1:16" ht="24.6" thickBot="1" x14ac:dyDescent="0.35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</row>
    <row r="3" spans="1:16" ht="24.6" thickBot="1" x14ac:dyDescent="0.35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</row>
    <row r="4" spans="1:16" ht="24.6" thickBot="1" x14ac:dyDescent="0.35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</row>
    <row r="5" spans="1:16" ht="24.6" thickBot="1" x14ac:dyDescent="0.35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</row>
    <row r="6" spans="1:16" ht="24.6" thickBot="1" x14ac:dyDescent="0.35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</row>
    <row r="7" spans="1:16" ht="15" thickBot="1" x14ac:dyDescent="0.35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</row>
    <row r="8" spans="1:16" ht="23.4" customHeight="1" thickBot="1" x14ac:dyDescent="0.35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</row>
    <row r="9" spans="1:16" ht="15" thickBot="1" x14ac:dyDescent="0.35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</row>
    <row r="11" spans="1:16" x14ac:dyDescent="0.3">
      <c r="B11" s="4">
        <f>SUM(B2:B8)</f>
        <v>373286</v>
      </c>
      <c r="C11" s="4">
        <f t="shared" ref="C11:P11" si="0">SUM(C2:C8)</f>
        <v>378492</v>
      </c>
      <c r="D11" s="4">
        <f t="shared" si="0"/>
        <v>356475</v>
      </c>
      <c r="E11" s="4">
        <f t="shared" si="0"/>
        <v>343179</v>
      </c>
      <c r="F11" s="4">
        <f t="shared" si="0"/>
        <v>334858</v>
      </c>
      <c r="G11" s="4">
        <f t="shared" si="0"/>
        <v>332955</v>
      </c>
      <c r="H11" s="4">
        <f t="shared" si="0"/>
        <v>325850</v>
      </c>
      <c r="I11" s="4">
        <f t="shared" si="0"/>
        <v>310739</v>
      </c>
      <c r="J11" s="4">
        <f t="shared" si="0"/>
        <v>307258</v>
      </c>
      <c r="K11" s="4">
        <f t="shared" si="0"/>
        <v>304720</v>
      </c>
      <c r="L11" s="4">
        <f t="shared" si="0"/>
        <v>292019</v>
      </c>
      <c r="M11" s="4">
        <f t="shared" si="0"/>
        <v>266864</v>
      </c>
      <c r="N11" s="4">
        <f t="shared" si="0"/>
        <v>258093</v>
      </c>
      <c r="O11" s="4">
        <f t="shared" si="0"/>
        <v>251147</v>
      </c>
      <c r="P11" s="4">
        <f t="shared" si="0"/>
        <v>246920</v>
      </c>
    </row>
    <row r="16" spans="1:16" ht="15.6" x14ac:dyDescent="0.3">
      <c r="A16" s="41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Base Inc</vt:lpstr>
      <vt:lpstr>Base M F</vt:lpstr>
      <vt:lpstr>Fig. IS.TS.1a</vt:lpstr>
      <vt:lpstr>Fig. IS.TS.1b</vt:lpstr>
      <vt:lpstr>Fig. IS.TS.2a</vt:lpstr>
      <vt:lpstr>FIg. IS.TS.2b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2016-11-29T06:45:59Z</dcterms:modified>
</cp:coreProperties>
</file>